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verchere\Desktop\Media site internet\"/>
    </mc:Choice>
  </mc:AlternateContent>
  <xr:revisionPtr revIDLastSave="0" documentId="8_{A3D6177C-29FD-4A1E-8C95-E3477907C434}" xr6:coauthVersionLast="45" xr6:coauthVersionMax="45" xr10:uidLastSave="{00000000-0000-0000-0000-000000000000}"/>
  <bookViews>
    <workbookView xWindow="-120" yWindow="-120" windowWidth="29040" windowHeight="15840" xr2:uid="{143311C0-065D-4018-B4E5-F0898C3D27B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S19" i="1" l="1"/>
  <c r="T19" i="1"/>
  <c r="B19" i="1"/>
  <c r="C17" i="1"/>
  <c r="D17" i="1"/>
  <c r="D19" i="1" s="1"/>
  <c r="E17" i="1"/>
  <c r="E19" i="1" s="1"/>
  <c r="F17" i="1"/>
  <c r="F19" i="1" s="1"/>
  <c r="G17" i="1"/>
  <c r="G19" i="1" s="1"/>
  <c r="H17" i="1"/>
  <c r="H19" i="1" s="1"/>
  <c r="I17" i="1"/>
  <c r="I19" i="1" s="1"/>
  <c r="J17" i="1"/>
  <c r="J19" i="1" s="1"/>
  <c r="K17" i="1"/>
  <c r="K19" i="1" s="1"/>
  <c r="L17" i="1"/>
  <c r="L19" i="1" s="1"/>
  <c r="M17" i="1"/>
  <c r="M19" i="1" s="1"/>
  <c r="N17" i="1"/>
  <c r="N19" i="1" s="1"/>
  <c r="O17" i="1"/>
  <c r="O19" i="1" s="1"/>
  <c r="P17" i="1"/>
  <c r="P19" i="1" s="1"/>
  <c r="Q17" i="1"/>
  <c r="Q19" i="1" s="1"/>
  <c r="R17" i="1"/>
  <c r="R19" i="1" s="1"/>
  <c r="S17" i="1"/>
  <c r="T17" i="1"/>
  <c r="U17" i="1"/>
  <c r="U19" i="1" s="1"/>
  <c r="V17" i="1"/>
  <c r="V19" i="1" s="1"/>
  <c r="W17" i="1"/>
  <c r="W19" i="1" s="1"/>
  <c r="X17" i="1"/>
  <c r="X19" i="1" s="1"/>
  <c r="Y17" i="1"/>
  <c r="Y19" i="1" s="1"/>
  <c r="C19" i="1" l="1"/>
  <c r="B28" i="1"/>
  <c r="B23" i="1"/>
</calcChain>
</file>

<file path=xl/sharedStrings.xml><?xml version="1.0" encoding="utf-8"?>
<sst xmlns="http://schemas.openxmlformats.org/spreadsheetml/2006/main" count="36" uniqueCount="36">
  <si>
    <t>Décret no 2019-1596 du 31 décembre 2019</t>
  </si>
  <si>
    <t>Art. 2: Un quart de mois de rémunération brute par année d’ancienneté pour les années jusqu’à dix ans</t>
  </si>
  <si>
    <t>Art. 2: deux cinquièmes de mois de rémunération brute par année d’ancienneté pour les années à partir de dix ans et jusqu’à quinze ans</t>
  </si>
  <si>
    <t>Art. 2: un demi mois de rémunération brute par année d’ancienneté à partir de quinze ans et jusqu’à vingt ans</t>
  </si>
  <si>
    <t>Art. 2:  trois cinquièmes de mois de rémunération brute par année d’ancienneté à partir de vingt ans et jusqu’à vingt- quatre ans</t>
  </si>
  <si>
    <t>Année 1</t>
  </si>
  <si>
    <t>Année 2</t>
  </si>
  <si>
    <t>Année 3</t>
  </si>
  <si>
    <t>Année 4</t>
  </si>
  <si>
    <t>Année 5</t>
  </si>
  <si>
    <t>Année 6</t>
  </si>
  <si>
    <t>Année 7</t>
  </si>
  <si>
    <t>Année 8</t>
  </si>
  <si>
    <t>Année 9</t>
  </si>
  <si>
    <t>Année 10</t>
  </si>
  <si>
    <t>Année 11</t>
  </si>
  <si>
    <t>Année 12</t>
  </si>
  <si>
    <t>Année 13</t>
  </si>
  <si>
    <t>Année 14</t>
  </si>
  <si>
    <t>Année 15</t>
  </si>
  <si>
    <t>Année 16</t>
  </si>
  <si>
    <t>Année 17</t>
  </si>
  <si>
    <t>Année 18</t>
  </si>
  <si>
    <t>Année 19</t>
  </si>
  <si>
    <t>Année 20</t>
  </si>
  <si>
    <t>Année 21</t>
  </si>
  <si>
    <t>Année 22</t>
  </si>
  <si>
    <t>Année 23</t>
  </si>
  <si>
    <t>Année 24</t>
  </si>
  <si>
    <t>Moyenne mensuelle</t>
  </si>
  <si>
    <t>Montant minimum annuel</t>
  </si>
  <si>
    <t>Total minimal à proposer</t>
  </si>
  <si>
    <t>Total maximal possible</t>
  </si>
  <si>
    <t>Ce simulateur est indicatif. Il vise à avoir une premiere évaluation.</t>
  </si>
  <si>
    <t>Rémunération brute annuelle</t>
  </si>
  <si>
    <t>SIMULATEUR RUPTURE CONVENTIONNELLE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</si>
</sst>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1"/>
      <color rgb="FF9C0006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44" fontId="5" fillId="0" borderId="1" xfId="4" applyFont="1" applyBorder="1" applyAlignment="1">
      <alignment horizontal="left" vertical="center" wrapText="1"/>
    </xf>
    <xf numFmtId="44" fontId="5" fillId="0" borderId="1" xfId="4" applyFont="1" applyBorder="1" applyAlignment="1" applyProtection="1">
      <alignment vertical="center"/>
      <protection locked="0"/>
    </xf>
    <xf numFmtId="44" fontId="5" fillId="0" borderId="1" xfId="4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/>
    <xf numFmtId="44" fontId="5" fillId="0" borderId="3" xfId="0" applyNumberFormat="1" applyFont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44" fontId="5" fillId="6" borderId="1" xfId="4" applyFont="1" applyFill="1" applyBorder="1" applyAlignment="1">
      <alignment vertical="center"/>
    </xf>
    <xf numFmtId="0" fontId="6" fillId="7" borderId="1" xfId="3" applyFont="1" applyFill="1" applyBorder="1" applyAlignment="1">
      <alignment horizontal="center" vertical="center"/>
    </xf>
    <xf numFmtId="44" fontId="6" fillId="7" borderId="1" xfId="4" applyFont="1" applyFill="1" applyBorder="1" applyAlignment="1">
      <alignment vertical="center"/>
    </xf>
    <xf numFmtId="0" fontId="7" fillId="8" borderId="1" xfId="2" applyFont="1" applyFill="1" applyBorder="1" applyAlignment="1">
      <alignment horizontal="center" vertical="center"/>
    </xf>
    <xf numFmtId="44" fontId="7" fillId="8" borderId="1" xfId="4" applyFont="1" applyFill="1" applyBorder="1" applyAlignment="1">
      <alignment vertical="center"/>
    </xf>
    <xf numFmtId="0" fontId="8" fillId="9" borderId="1" xfId="1" applyFont="1" applyFill="1" applyBorder="1" applyAlignment="1">
      <alignment horizontal="center" vertical="center"/>
    </xf>
    <xf numFmtId="44" fontId="8" fillId="9" borderId="1" xfId="4" applyFont="1" applyFill="1" applyBorder="1" applyAlignment="1">
      <alignment vertical="center"/>
    </xf>
    <xf numFmtId="0" fontId="9" fillId="5" borderId="4" xfId="0" applyFont="1" applyFill="1" applyBorder="1" applyAlignment="1">
      <alignment horizontal="center" vertical="center" readingOrder="1"/>
    </xf>
    <xf numFmtId="0" fontId="9" fillId="5" borderId="5" xfId="0" applyFont="1" applyFill="1" applyBorder="1" applyAlignment="1">
      <alignment horizontal="center" vertical="center" readingOrder="1"/>
    </xf>
    <xf numFmtId="0" fontId="9" fillId="5" borderId="6" xfId="0" applyFont="1" applyFill="1" applyBorder="1" applyAlignment="1">
      <alignment horizontal="center" vertical="center" readingOrder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">
    <cellStyle name="Insatisfaisant" xfId="2" builtinId="27"/>
    <cellStyle name="Monétaire 2" xfId="4" xr:uid="{F86BBF33-9E24-494C-B6DA-A32414198458}"/>
    <cellStyle name="Neutre" xfId="3" builtinId="28"/>
    <cellStyle name="Normal" xfId="0" builtinId="0"/>
    <cellStyle name="Satisfaisant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78442</xdr:rowOff>
    </xdr:from>
    <xdr:to>
      <xdr:col>25</xdr:col>
      <xdr:colOff>100853</xdr:colOff>
      <xdr:row>12</xdr:row>
      <xdr:rowOff>571500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DDE7D15-80B9-463C-8B1E-D7CFCAA9F17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59442"/>
          <a:ext cx="21481677" cy="2409264"/>
        </a:xfrm>
        <a:prstGeom prst="rect">
          <a:avLst/>
        </a:prstGeom>
      </xdr:spPr>
    </xdr:pic>
    <xdr:clientData/>
  </xdr:twoCellAnchor>
  <xdr:twoCellAnchor editAs="oneCell">
    <xdr:from>
      <xdr:col>21</xdr:col>
      <xdr:colOff>795617</xdr:colOff>
      <xdr:row>1</xdr:row>
      <xdr:rowOff>33619</xdr:rowOff>
    </xdr:from>
    <xdr:to>
      <xdr:col>24</xdr:col>
      <xdr:colOff>123264</xdr:colOff>
      <xdr:row>12</xdr:row>
      <xdr:rowOff>425825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81DA0C0-1535-43EE-8F22-9C9C8DD7B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4323" y="224119"/>
          <a:ext cx="1781735" cy="2498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117103</xdr:colOff>
      <xdr:row>3</xdr:row>
      <xdr:rowOff>13447</xdr:rowOff>
    </xdr:from>
    <xdr:to>
      <xdr:col>0</xdr:col>
      <xdr:colOff>1266265</xdr:colOff>
      <xdr:row>7</xdr:row>
      <xdr:rowOff>67235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E5DCDA18-1C87-4B90-BFC8-56E9841B65E6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03" y="203947"/>
          <a:ext cx="1149162" cy="815788"/>
        </a:xfrm>
        <a:prstGeom prst="rect">
          <a:avLst/>
        </a:prstGeom>
      </xdr:spPr>
    </xdr:pic>
    <xdr:clientData/>
  </xdr:twoCellAnchor>
  <xdr:twoCellAnchor>
    <xdr:from>
      <xdr:col>0</xdr:col>
      <xdr:colOff>1613647</xdr:colOff>
      <xdr:row>4</xdr:row>
      <xdr:rowOff>100853</xdr:rowOff>
    </xdr:from>
    <xdr:to>
      <xdr:col>5</xdr:col>
      <xdr:colOff>212911</xdr:colOff>
      <xdr:row>7</xdr:row>
      <xdr:rowOff>156882</xdr:rowOff>
    </xdr:to>
    <xdr:sp macro="" textlink="">
      <xdr:nvSpPr>
        <xdr:cNvPr id="9" name="Zone de texte 2">
          <a:extLst>
            <a:ext uri="{FF2B5EF4-FFF2-40B4-BE49-F238E27FC236}">
              <a16:creationId xmlns:a16="http://schemas.microsoft.com/office/drawing/2014/main" id="{2A43DA72-E779-4F3A-B213-F5641772B967}"/>
            </a:ext>
          </a:extLst>
        </xdr:cNvPr>
        <xdr:cNvSpPr txBox="1">
          <a:spLocks noChangeArrowheads="1"/>
        </xdr:cNvSpPr>
      </xdr:nvSpPr>
      <xdr:spPr bwMode="auto">
        <a:xfrm>
          <a:off x="1613647" y="862853"/>
          <a:ext cx="3619499" cy="6275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15000"/>
            </a:lnSpc>
            <a:spcBef>
              <a:spcPts val="1800"/>
            </a:spcBef>
            <a:spcAft>
              <a:spcPts val="0"/>
            </a:spcAft>
          </a:pPr>
          <a:r>
            <a:rPr lang="fr-FR" sz="220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PÔLE CARRIÈRES-JURIDIQUE</a:t>
          </a:r>
          <a:endParaRPr lang="fr-F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1376B-B889-4DB4-9496-A9572EA22761}">
  <dimension ref="A1:Y28"/>
  <sheetViews>
    <sheetView showGridLines="0" tabSelected="1" zoomScale="85" zoomScaleNormal="85" workbookViewId="0">
      <selection activeCell="AA14" sqref="AA14"/>
    </sheetView>
  </sheetViews>
  <sheetFormatPr baseColWidth="10" defaultRowHeight="15" x14ac:dyDescent="0.25"/>
  <cols>
    <col min="1" max="1" width="26.28515625" customWidth="1"/>
    <col min="2" max="26" width="12.28515625" customWidth="1"/>
  </cols>
  <sheetData>
    <row r="1" spans="1:25" s="1" customFormat="1" x14ac:dyDescent="0.25">
      <c r="A1" s="20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2"/>
    </row>
    <row r="2" spans="1:25" s="1" customForma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5"/>
    </row>
    <row r="3" spans="1:25" s="1" customFormat="1" ht="15.75" thickBot="1" x14ac:dyDescent="0.3">
      <c r="A3" s="26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</row>
    <row r="4" spans="1:25" s="1" customFormat="1" x14ac:dyDescent="0.25"/>
    <row r="5" spans="1:25" s="1" customFormat="1" x14ac:dyDescent="0.25"/>
    <row r="13" spans="1:25" ht="50.25" customHeight="1" x14ac:dyDescent="0.25"/>
    <row r="14" spans="1:25" ht="67.5" customHeight="1" x14ac:dyDescent="0.25">
      <c r="A14" s="29" t="s">
        <v>0</v>
      </c>
      <c r="B14" s="31" t="s">
        <v>1</v>
      </c>
      <c r="C14" s="31"/>
      <c r="D14" s="31"/>
      <c r="E14" s="31"/>
      <c r="F14" s="31"/>
      <c r="G14" s="31"/>
      <c r="H14" s="31"/>
      <c r="I14" s="31"/>
      <c r="J14" s="31"/>
      <c r="K14" s="31"/>
      <c r="L14" s="31" t="s">
        <v>2</v>
      </c>
      <c r="M14" s="31"/>
      <c r="N14" s="31"/>
      <c r="O14" s="31"/>
      <c r="P14" s="31"/>
      <c r="Q14" s="31" t="s">
        <v>3</v>
      </c>
      <c r="R14" s="31"/>
      <c r="S14" s="31"/>
      <c r="T14" s="31"/>
      <c r="U14" s="31"/>
      <c r="V14" s="31" t="s">
        <v>4</v>
      </c>
      <c r="W14" s="31"/>
      <c r="X14" s="31"/>
      <c r="Y14" s="31"/>
    </row>
    <row r="15" spans="1:25" ht="20.25" customHeight="1" x14ac:dyDescent="0.25">
      <c r="A15" s="30"/>
      <c r="B15" s="9" t="s">
        <v>5</v>
      </c>
      <c r="C15" s="9" t="s">
        <v>6</v>
      </c>
      <c r="D15" s="9" t="s">
        <v>7</v>
      </c>
      <c r="E15" s="9" t="s">
        <v>8</v>
      </c>
      <c r="F15" s="9" t="s">
        <v>9</v>
      </c>
      <c r="G15" s="9" t="s">
        <v>10</v>
      </c>
      <c r="H15" s="9" t="s">
        <v>11</v>
      </c>
      <c r="I15" s="9" t="s">
        <v>12</v>
      </c>
      <c r="J15" s="9" t="s">
        <v>13</v>
      </c>
      <c r="K15" s="9" t="s">
        <v>14</v>
      </c>
      <c r="L15" s="11" t="s">
        <v>15</v>
      </c>
      <c r="M15" s="11" t="s">
        <v>16</v>
      </c>
      <c r="N15" s="11" t="s">
        <v>17</v>
      </c>
      <c r="O15" s="11" t="s">
        <v>18</v>
      </c>
      <c r="P15" s="11" t="s">
        <v>19</v>
      </c>
      <c r="Q15" s="13" t="s">
        <v>20</v>
      </c>
      <c r="R15" s="13" t="s">
        <v>21</v>
      </c>
      <c r="S15" s="13" t="s">
        <v>22</v>
      </c>
      <c r="T15" s="13" t="s">
        <v>23</v>
      </c>
      <c r="U15" s="13" t="s">
        <v>24</v>
      </c>
      <c r="V15" s="15" t="s">
        <v>25</v>
      </c>
      <c r="W15" s="15" t="s">
        <v>26</v>
      </c>
      <c r="X15" s="15" t="s">
        <v>27</v>
      </c>
      <c r="Y15" s="15" t="s">
        <v>28</v>
      </c>
    </row>
    <row r="16" spans="1:25" ht="45.75" customHeight="1" x14ac:dyDescent="0.25">
      <c r="A16" s="3" t="s">
        <v>34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55.5" customHeight="1" x14ac:dyDescent="0.25">
      <c r="A17" s="3" t="s">
        <v>29</v>
      </c>
      <c r="B17" s="5">
        <f>B16/12</f>
        <v>0</v>
      </c>
      <c r="C17" s="5">
        <f t="shared" ref="C17:Y17" si="0">C16/12</f>
        <v>0</v>
      </c>
      <c r="D17" s="5">
        <f t="shared" si="0"/>
        <v>0</v>
      </c>
      <c r="E17" s="5">
        <f t="shared" si="0"/>
        <v>0</v>
      </c>
      <c r="F17" s="5">
        <f t="shared" si="0"/>
        <v>0</v>
      </c>
      <c r="G17" s="5">
        <f t="shared" si="0"/>
        <v>0</v>
      </c>
      <c r="H17" s="5">
        <f t="shared" si="0"/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si="0"/>
        <v>0</v>
      </c>
      <c r="R17" s="5">
        <f t="shared" si="0"/>
        <v>0</v>
      </c>
      <c r="S17" s="5">
        <f t="shared" si="0"/>
        <v>0</v>
      </c>
      <c r="T17" s="5">
        <f t="shared" si="0"/>
        <v>0</v>
      </c>
      <c r="U17" s="5">
        <f t="shared" si="0"/>
        <v>0</v>
      </c>
      <c r="V17" s="5">
        <f t="shared" si="0"/>
        <v>0</v>
      </c>
      <c r="W17" s="5">
        <f t="shared" si="0"/>
        <v>0</v>
      </c>
      <c r="X17" s="5">
        <f t="shared" si="0"/>
        <v>0</v>
      </c>
      <c r="Y17" s="5">
        <f t="shared" si="0"/>
        <v>0</v>
      </c>
    </row>
    <row r="18" spans="1:25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86.25" customHeight="1" x14ac:dyDescent="0.25">
      <c r="A19" s="3" t="s">
        <v>30</v>
      </c>
      <c r="B19" s="10">
        <f>B17/4</f>
        <v>0</v>
      </c>
      <c r="C19" s="10">
        <f t="shared" ref="C19:K19" si="1">C17/4</f>
        <v>0</v>
      </c>
      <c r="D19" s="10">
        <f t="shared" si="1"/>
        <v>0</v>
      </c>
      <c r="E19" s="10">
        <f t="shared" si="1"/>
        <v>0</v>
      </c>
      <c r="F19" s="10">
        <f t="shared" si="1"/>
        <v>0</v>
      </c>
      <c r="G19" s="10">
        <f t="shared" si="1"/>
        <v>0</v>
      </c>
      <c r="H19" s="10">
        <f t="shared" si="1"/>
        <v>0</v>
      </c>
      <c r="I19" s="10">
        <f t="shared" si="1"/>
        <v>0</v>
      </c>
      <c r="J19" s="10">
        <f t="shared" si="1"/>
        <v>0</v>
      </c>
      <c r="K19" s="10">
        <f t="shared" si="1"/>
        <v>0</v>
      </c>
      <c r="L19" s="12">
        <f>(L17*2)/5</f>
        <v>0</v>
      </c>
      <c r="M19" s="12">
        <f t="shared" ref="M19:P19" si="2">(M17*2)/5</f>
        <v>0</v>
      </c>
      <c r="N19" s="12">
        <f t="shared" si="2"/>
        <v>0</v>
      </c>
      <c r="O19" s="12">
        <f t="shared" si="2"/>
        <v>0</v>
      </c>
      <c r="P19" s="12">
        <f t="shared" si="2"/>
        <v>0</v>
      </c>
      <c r="Q19" s="14">
        <f>Q17/2</f>
        <v>0</v>
      </c>
      <c r="R19" s="14">
        <f t="shared" ref="R19:U19" si="3">R17/2</f>
        <v>0</v>
      </c>
      <c r="S19" s="14">
        <f t="shared" si="3"/>
        <v>0</v>
      </c>
      <c r="T19" s="14">
        <f t="shared" si="3"/>
        <v>0</v>
      </c>
      <c r="U19" s="14">
        <f t="shared" si="3"/>
        <v>0</v>
      </c>
      <c r="V19" s="16">
        <f>(3*V17)/5</f>
        <v>0</v>
      </c>
      <c r="W19" s="16">
        <f t="shared" ref="W19:Y19" si="4">(3*W17)/5</f>
        <v>0</v>
      </c>
      <c r="X19" s="16">
        <f t="shared" si="4"/>
        <v>0</v>
      </c>
      <c r="Y19" s="16">
        <f t="shared" si="4"/>
        <v>0</v>
      </c>
    </row>
    <row r="22" spans="1:25" ht="15.75" thickBot="1" x14ac:dyDescent="0.3"/>
    <row r="23" spans="1:25" ht="46.5" customHeight="1" thickBot="1" x14ac:dyDescent="0.3">
      <c r="A23" s="2" t="s">
        <v>31</v>
      </c>
      <c r="B23" s="8">
        <f>SUM(B19:Y19)</f>
        <v>0</v>
      </c>
      <c r="I23" s="17" t="s">
        <v>33</v>
      </c>
      <c r="J23" s="18"/>
      <c r="K23" s="18"/>
      <c r="L23" s="18"/>
      <c r="M23" s="19"/>
    </row>
    <row r="27" spans="1:25" ht="15.75" thickBot="1" x14ac:dyDescent="0.3"/>
    <row r="28" spans="1:25" ht="44.25" customHeight="1" thickBot="1" x14ac:dyDescent="0.3">
      <c r="A28" s="2" t="s">
        <v>32</v>
      </c>
      <c r="B28" s="8">
        <f>SUM(B17:Y17)</f>
        <v>0</v>
      </c>
    </row>
  </sheetData>
  <mergeCells count="7">
    <mergeCell ref="I23:M23"/>
    <mergeCell ref="A1:Y3"/>
    <mergeCell ref="A14:A15"/>
    <mergeCell ref="B14:K14"/>
    <mergeCell ref="L14:P14"/>
    <mergeCell ref="Q14:U14"/>
    <mergeCell ref="V14:Y14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CDG84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Rachida El Abassi</dc:creator>
  <cp:lastModifiedBy>Emmeline Verchere</cp:lastModifiedBy>
  <cp:lastPrinted>2020-02-18T14:06:28Z</cp:lastPrinted>
  <dcterms:created xsi:type="dcterms:W3CDTF">2020-02-18T13:22:35Z</dcterms:created>
  <dcterms:modified xsi:type="dcterms:W3CDTF">2020-03-06T13:38:58Z</dcterms:modified>
</cp:coreProperties>
</file>